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DF5D3F12-5E87-4AEE-A0E1-3A2ADFBBE203}" xr6:coauthVersionLast="47" xr6:coauthVersionMax="47" xr10:uidLastSave="{00000000-0000-0000-0000-000000000000}"/>
  <bookViews>
    <workbookView xWindow="-120" yWindow="-120" windowWidth="38640" windowHeight="21120" activeTab="1" xr2:uid="{00000000-000D-0000-FFFF-FFFF00000000}"/>
  </bookViews>
  <sheets>
    <sheet name="korábbi időszakok árai" sheetId="3" r:id="rId1"/>
    <sheet name="2026. érvényes ár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2" l="1"/>
  <c r="E5" i="2"/>
  <c r="D7" i="2"/>
  <c r="D5" i="2"/>
  <c r="C7" i="2"/>
  <c r="C5" i="2"/>
</calcChain>
</file>

<file path=xl/sharedStrings.xml><?xml version="1.0" encoding="utf-8"?>
<sst xmlns="http://schemas.openxmlformats.org/spreadsheetml/2006/main" count="11" uniqueCount="8">
  <si>
    <t>Mennyiségi eltérés elszámolása</t>
  </si>
  <si>
    <t>Dátumtól</t>
  </si>
  <si>
    <t>HUF/kWh</t>
  </si>
  <si>
    <t>Túlfogyasztás esetén</t>
  </si>
  <si>
    <t>%</t>
  </si>
  <si>
    <t>Alulfogyasztás esetén</t>
  </si>
  <si>
    <t>Alulfogyasztás esetén figyelembe veendő ár</t>
  </si>
  <si>
    <t>Mennyiségi eltérés egységára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</si>
</sst>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_ ;[Red]\-#,##0\ "/>
    <numFmt numFmtId="166" formatCode="yyyy/mm/"/>
  </numFmts>
  <fonts count="8" x14ac:knownFonts="1">
    <font>
      <sz val="11"/>
      <color theme="1"/>
      <name val="Calibri"/>
      <family val="2"/>
      <charset val="238"/>
      <scheme val="minor"/>
    </font>
    <font>
      <sz val="11"/>
      <color theme="1"/>
      <name val="Calibri"/>
      <family val="2"/>
      <charset val="238"/>
      <scheme val="minor"/>
    </font>
    <font>
      <b/>
      <sz val="16"/>
      <name val="Arial"/>
      <family val="2"/>
      <charset val="238"/>
    </font>
    <font>
      <b/>
      <sz val="12"/>
      <name val="Arial"/>
      <family val="2"/>
      <charset val="238"/>
    </font>
    <font>
      <b/>
      <sz val="10"/>
      <name val="Arial"/>
      <family val="2"/>
      <charset val="238"/>
    </font>
    <font>
      <sz val="16"/>
      <color theme="1"/>
      <name val="Calibri"/>
      <family val="2"/>
      <charset val="238"/>
      <scheme val="minor"/>
    </font>
    <font>
      <sz val="12"/>
      <color theme="1"/>
      <name val="Calibri"/>
      <family val="2"/>
      <charset val="238"/>
      <scheme val="minor"/>
    </font>
    <font>
      <b/>
      <sz val="12"/>
      <color theme="1"/>
      <name val="Calibri"/>
      <family val="2"/>
      <charset val="238"/>
      <scheme val="minor"/>
    </font>
  </fonts>
  <fills count="3">
    <fill>
      <patternFill patternType="none"/>
    </fill>
    <fill>
      <patternFill patternType="gray125"/>
    </fill>
    <fill>
      <patternFill patternType="solid">
        <fgColor rgb="FFFFFF00"/>
        <bgColor indexed="64"/>
      </patternFill>
    </fill>
  </fills>
  <borders count="11">
    <border>
      <left/>
      <right/>
      <top/>
      <bottom/>
      <diagonal/>
    </border>
    <border>
      <left style="double">
        <color indexed="64"/>
      </left>
      <right/>
      <top style="double">
        <color indexed="64"/>
      </top>
      <bottom/>
      <diagonal/>
    </border>
    <border>
      <left/>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s>
  <cellStyleXfs count="2">
    <xf numFmtId="0" fontId="0" fillId="0" borderId="0"/>
    <xf numFmtId="9" fontId="1" fillId="0" borderId="0" applyFont="0" applyFill="0" applyBorder="0" applyAlignment="0" applyProtection="0"/>
  </cellStyleXfs>
  <cellXfs count="29">
    <xf numFmtId="0" fontId="0" fillId="0" borderId="0" xfId="0"/>
    <xf numFmtId="0" fontId="4" fillId="0" borderId="4" xfId="0" applyFont="1" applyBorder="1" applyAlignment="1">
      <alignment horizontal="center" vertical="center"/>
    </xf>
    <xf numFmtId="0" fontId="4" fillId="2" borderId="4" xfId="0" applyFont="1" applyFill="1" applyBorder="1" applyAlignment="1">
      <alignment horizontal="center" vertical="center"/>
    </xf>
    <xf numFmtId="0" fontId="4" fillId="0" borderId="9"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3" fillId="0" borderId="6" xfId="0" applyFont="1" applyBorder="1" applyAlignment="1">
      <alignment horizontal="center" vertical="center" wrapText="1"/>
    </xf>
    <xf numFmtId="165" fontId="6" fillId="2" borderId="4" xfId="1" applyNumberFormat="1" applyFont="1" applyFill="1" applyBorder="1" applyAlignment="1">
      <alignment horizontal="center" vertical="center"/>
    </xf>
    <xf numFmtId="1" fontId="6" fillId="2" borderId="4" xfId="0" applyNumberFormat="1" applyFont="1" applyFill="1" applyBorder="1" applyAlignment="1">
      <alignment horizontal="center" vertical="center"/>
    </xf>
    <xf numFmtId="1" fontId="6" fillId="2" borderId="5" xfId="0" applyNumberFormat="1" applyFont="1" applyFill="1" applyBorder="1" applyAlignment="1">
      <alignment horizontal="center" vertical="center"/>
    </xf>
    <xf numFmtId="165" fontId="6" fillId="0" borderId="4" xfId="0" applyNumberFormat="1" applyFont="1" applyBorder="1" applyAlignment="1">
      <alignment horizontal="center" vertical="center"/>
    </xf>
    <xf numFmtId="1" fontId="6" fillId="0" borderId="4" xfId="0" applyNumberFormat="1" applyFont="1" applyBorder="1" applyAlignment="1">
      <alignment horizontal="center" vertical="center"/>
    </xf>
    <xf numFmtId="1" fontId="6" fillId="0" borderId="5" xfId="0" applyNumberFormat="1" applyFont="1" applyBorder="1" applyAlignment="1">
      <alignment horizontal="center" vertical="center"/>
    </xf>
    <xf numFmtId="2" fontId="7" fillId="0" borderId="4" xfId="0" applyNumberFormat="1" applyFont="1" applyBorder="1" applyAlignment="1">
      <alignment horizontal="center" vertical="center"/>
    </xf>
    <xf numFmtId="164" fontId="7" fillId="0" borderId="4" xfId="0" applyNumberFormat="1" applyFont="1" applyBorder="1" applyAlignment="1">
      <alignment horizontal="center" vertical="center"/>
    </xf>
    <xf numFmtId="2" fontId="7" fillId="2" borderId="4" xfId="0" applyNumberFormat="1" applyFont="1" applyFill="1" applyBorder="1" applyAlignment="1">
      <alignment horizontal="center" vertical="center"/>
    </xf>
    <xf numFmtId="164" fontId="7" fillId="2" borderId="4" xfId="0" applyNumberFormat="1" applyFont="1" applyFill="1" applyBorder="1" applyAlignment="1">
      <alignment horizontal="center" vertical="center"/>
    </xf>
    <xf numFmtId="2" fontId="7" fillId="0" borderId="9" xfId="0" applyNumberFormat="1" applyFont="1" applyBorder="1" applyAlignment="1">
      <alignment horizontal="center" vertical="center"/>
    </xf>
    <xf numFmtId="164" fontId="7" fillId="0" borderId="9" xfId="0" applyNumberFormat="1" applyFont="1" applyBorder="1" applyAlignment="1">
      <alignment horizontal="center" vertical="center"/>
    </xf>
    <xf numFmtId="166" fontId="3" fillId="0" borderId="4" xfId="0" applyNumberFormat="1" applyFont="1" applyBorder="1" applyAlignment="1">
      <alignment horizontal="center" vertical="center"/>
    </xf>
    <xf numFmtId="2" fontId="7" fillId="2" borderId="5" xfId="0" applyNumberFormat="1" applyFont="1" applyFill="1" applyBorder="1" applyAlignment="1">
      <alignment horizontal="center" vertical="center"/>
    </xf>
    <xf numFmtId="2" fontId="7" fillId="0" borderId="10" xfId="0" applyNumberFormat="1" applyFont="1" applyBorder="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5" fillId="0" borderId="2" xfId="0" applyFont="1" applyBorder="1" applyAlignment="1">
      <alignment horizontal="left"/>
    </xf>
    <xf numFmtId="0" fontId="3" fillId="2" borderId="7"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3" fillId="0" borderId="7" xfId="0" applyFont="1" applyBorder="1" applyAlignment="1">
      <alignment horizontal="center" vertical="center" wrapText="1"/>
    </xf>
    <xf numFmtId="0" fontId="6" fillId="0" borderId="8" xfId="0" applyFont="1" applyBorder="1" applyAlignment="1">
      <alignment horizontal="center" vertical="center" wrapText="1"/>
    </xf>
  </cellXfs>
  <cellStyles count="2">
    <cellStyle name="Normál" xfId="0" builtinId="0"/>
    <cellStyle name="Százalék"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27</xdr:col>
      <xdr:colOff>430982</xdr:colOff>
      <xdr:row>12</xdr:row>
      <xdr:rowOff>95529</xdr:rowOff>
    </xdr:to>
    <xdr:pic>
      <xdr:nvPicPr>
        <xdr:cNvPr id="2" name="Kép 1">
          <a:extLst>
            <a:ext uri="{FF2B5EF4-FFF2-40B4-BE49-F238E27FC236}">
              <a16:creationId xmlns:a16="http://schemas.microsoft.com/office/drawing/2014/main" id="{EC731E10-3A08-1D9E-1A07-D04C56017C94}"/>
            </a:ext>
          </a:extLst>
        </xdr:cNvPr>
        <xdr:cNvPicPr>
          <a:picLocks noChangeAspect="1"/>
        </xdr:cNvPicPr>
      </xdr:nvPicPr>
      <xdr:blipFill>
        <a:blip xmlns:r="http://schemas.openxmlformats.org/officeDocument/2006/relationships" r:embed="rId1"/>
        <a:stretch>
          <a:fillRect/>
        </a:stretch>
      </xdr:blipFill>
      <xdr:spPr>
        <a:xfrm>
          <a:off x="0" y="381000"/>
          <a:ext cx="16890182" cy="20005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133351</xdr:colOff>
      <xdr:row>8</xdr:row>
      <xdr:rowOff>19050</xdr:rowOff>
    </xdr:from>
    <xdr:to>
      <xdr:col>13</xdr:col>
      <xdr:colOff>676276</xdr:colOff>
      <xdr:row>32</xdr:row>
      <xdr:rowOff>171450</xdr:rowOff>
    </xdr:to>
    <mc:AlternateContent xmlns:mc="http://schemas.openxmlformats.org/markup-compatibility/2006" xmlns:a14="http://schemas.microsoft.com/office/drawing/2010/main">
      <mc:Choice Requires="a14">
        <xdr:sp macro="" textlink="">
          <xdr:nvSpPr>
            <xdr:cNvPr id="2" name="Szövegdoboz 1">
              <a:extLst>
                <a:ext uri="{FF2B5EF4-FFF2-40B4-BE49-F238E27FC236}">
                  <a16:creationId xmlns:a16="http://schemas.microsoft.com/office/drawing/2014/main" id="{6C3FCC8D-DF1C-F7D6-E585-1ABD7C077BBF}"/>
                </a:ext>
              </a:extLst>
            </xdr:cNvPr>
            <xdr:cNvSpPr txBox="1"/>
          </xdr:nvSpPr>
          <xdr:spPr>
            <a:xfrm>
              <a:off x="133351" y="2066925"/>
              <a:ext cx="12573000" cy="472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hu-HU" sz="1100">
                <a:solidFill>
                  <a:schemeClr val="dk1"/>
                </a:solidFill>
                <a:effectLst/>
                <a:latin typeface="+mn-lt"/>
                <a:ea typeface="+mn-ea"/>
                <a:cs typeface="+mn-cs"/>
              </a:endParaRPr>
            </a:p>
            <a:p>
              <a:r>
                <a:rPr lang="hu-HU" sz="1100">
                  <a:solidFill>
                    <a:schemeClr val="dk1"/>
                  </a:solidFill>
                  <a:effectLst/>
                  <a:latin typeface="+mn-lt"/>
                  <a:ea typeface="+mn-ea"/>
                  <a:cs typeface="+mn-cs"/>
                </a:rPr>
                <a:t>2026. január 1-jétől az Elosztói szabályzat 9.4.4.4. pontban megállapított mennyiségi eltérés elszámolóára az elszámolóár számítás időszakában érvényes lakossági általános profil, az elszámolás hónapját megelőző 12 hónapra, HUPX DAM áron számított, mennyiséggel súlyozott, adott szállítási napon érvényes MNB EUR/HUF árfolyamon forintosított ára. Amennyiben az adott szállítási napon az MNB nem tesz közzé hivatalos árfolyamot, úgy az MNB utolsó, megelőző árfolyamközlési napon publikált EUR/HUF árfolyamát kell alkalmazni. Függetlenül a profil elszámolású mérési pont profiljától, ezt az egységárat kell alkalmazni minden profilos mérési pont esetén</a:t>
              </a:r>
              <a:endParaRPr lang="hu-HU" sz="1100" b="1">
                <a:solidFill>
                  <a:schemeClr val="dk1"/>
                </a:solidFill>
                <a:effectLst/>
                <a:latin typeface="+mn-lt"/>
                <a:ea typeface="+mn-ea"/>
                <a:cs typeface="+mn-cs"/>
              </a:endParaRPr>
            </a:p>
            <a:p>
              <a:endParaRPr lang="hu-HU" sz="1100" b="1">
                <a:solidFill>
                  <a:schemeClr val="dk1"/>
                </a:solidFill>
                <a:effectLst/>
                <a:latin typeface="+mn-lt"/>
                <a:ea typeface="+mn-ea"/>
                <a:cs typeface="+mn-cs"/>
              </a:endParaRPr>
            </a:p>
            <a:p>
              <a:r>
                <a:rPr lang="hu-HU" sz="1100" b="1">
                  <a:solidFill>
                    <a:schemeClr val="dk1"/>
                  </a:solidFill>
                  <a:effectLst/>
                  <a:latin typeface="+mn-lt"/>
                  <a:ea typeface="+mn-ea"/>
                  <a:cs typeface="+mn-cs"/>
                </a:rPr>
                <a:t>Az elszámolóár kiszámítása képletesen az alábbiak szerint történik:</a:t>
              </a:r>
            </a:p>
            <a:p>
              <a:r>
                <a:rPr lang="hu-HU" sz="1100">
                  <a:solidFill>
                    <a:schemeClr val="dk1"/>
                  </a:solidFill>
                  <a:effectLst/>
                  <a:latin typeface="+mn-lt"/>
                  <a:ea typeface="+mn-ea"/>
                  <a:cs typeface="+mn-cs"/>
                </a:rPr>
                <a:t> </a:t>
              </a:r>
            </a:p>
            <a:p>
              <a:pPr/>
              <a14:m>
                <m:oMathPara xmlns:m="http://schemas.openxmlformats.org/officeDocument/2006/math">
                  <m:oMathParaPr>
                    <m:jc m:val="centerGroup"/>
                  </m:oMathParaPr>
                  <m:oMath xmlns:m="http://schemas.openxmlformats.org/officeDocument/2006/math">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𝑃</m:t>
                        </m:r>
                      </m:e>
                      <m:sub>
                        <m:r>
                          <a:rPr lang="hu-HU" sz="1100" i="1">
                            <a:solidFill>
                              <a:schemeClr val="dk1"/>
                            </a:solidFill>
                            <a:effectLst/>
                            <a:latin typeface="Cambria Math" panose="02040503050406030204" pitchFamily="18" charset="0"/>
                            <a:ea typeface="+mn-ea"/>
                            <a:cs typeface="+mn-cs"/>
                          </a:rPr>
                          <m:t>𝑡</m:t>
                        </m:r>
                      </m:sub>
                    </m:sSub>
                    <m:r>
                      <a:rPr lang="hu-HU" sz="1100" i="1">
                        <a:solidFill>
                          <a:schemeClr val="dk1"/>
                        </a:solidFill>
                        <a:effectLst/>
                        <a:latin typeface="Cambria Math" panose="02040503050406030204" pitchFamily="18" charset="0"/>
                        <a:ea typeface="+mn-ea"/>
                        <a:cs typeface="+mn-cs"/>
                      </a:rPr>
                      <m:t>=</m:t>
                    </m:r>
                    <m:f>
                      <m:fPr>
                        <m:ctrlPr>
                          <a:rPr lang="hu-HU" sz="1100" i="1">
                            <a:solidFill>
                              <a:schemeClr val="dk1"/>
                            </a:solidFill>
                            <a:effectLst/>
                            <a:latin typeface="Cambria Math" panose="02040503050406030204" pitchFamily="18" charset="0"/>
                            <a:ea typeface="+mn-ea"/>
                            <a:cs typeface="+mn-cs"/>
                          </a:rPr>
                        </m:ctrlPr>
                      </m:fPr>
                      <m:num>
                        <m:sSub>
                          <m:sSubPr>
                            <m:ctrlPr>
                              <a:rPr lang="hu-HU" sz="1100" i="1">
                                <a:solidFill>
                                  <a:schemeClr val="dk1"/>
                                </a:solidFill>
                                <a:effectLst/>
                                <a:latin typeface="Cambria Math" panose="02040503050406030204" pitchFamily="18" charset="0"/>
                                <a:ea typeface="+mn-ea"/>
                                <a:cs typeface="+mn-cs"/>
                              </a:rPr>
                            </m:ctrlPr>
                          </m:sSubPr>
                          <m:e>
                            <m:r>
                              <m:rPr>
                                <m:sty m:val="p"/>
                              </m:rPr>
                              <a:rPr lang="hu-HU" sz="1100">
                                <a:solidFill>
                                  <a:schemeClr val="dk1"/>
                                </a:solidFill>
                                <a:effectLst/>
                                <a:latin typeface="Cambria Math" panose="02040503050406030204" pitchFamily="18" charset="0"/>
                                <a:ea typeface="+mn-ea"/>
                                <a:cs typeface="+mn-cs"/>
                              </a:rPr>
                              <m:t>Σ</m:t>
                            </m:r>
                          </m:e>
                          <m:sub>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𝑞</m:t>
                                </m:r>
                                <m:r>
                                  <a:rPr lang="hu-HU" sz="1100" i="1">
                                    <a:solidFill>
                                      <a:schemeClr val="dk1"/>
                                    </a:solidFill>
                                    <a:effectLst/>
                                    <a:latin typeface="Cambria Math" panose="02040503050406030204" pitchFamily="18" charset="0"/>
                                    <a:ea typeface="+mn-ea"/>
                                    <a:cs typeface="+mn-cs"/>
                                  </a:rPr>
                                  <m:t>𝜖</m:t>
                                </m:r>
                                <m:r>
                                  <a:rPr lang="hu-HU" sz="1100" i="1">
                                    <a:solidFill>
                                      <a:schemeClr val="dk1"/>
                                    </a:solidFill>
                                    <a:effectLst/>
                                    <a:latin typeface="Cambria Math" panose="02040503050406030204" pitchFamily="18" charset="0"/>
                                    <a:ea typeface="+mn-ea"/>
                                    <a:cs typeface="+mn-cs"/>
                                  </a:rPr>
                                  <m:t>𝑄h</m:t>
                                </m:r>
                              </m:e>
                              <m:sub>
                                <m:r>
                                  <a:rPr lang="hu-HU" sz="1100" i="1">
                                    <a:solidFill>
                                      <a:schemeClr val="dk1"/>
                                    </a:solidFill>
                                    <a:effectLst/>
                                    <a:latin typeface="Cambria Math" panose="02040503050406030204" pitchFamily="18" charset="0"/>
                                    <a:ea typeface="+mn-ea"/>
                                    <a:cs typeface="+mn-cs"/>
                                  </a:rPr>
                                  <m:t>12</m:t>
                                </m:r>
                                <m:r>
                                  <a:rPr lang="hu-HU" sz="1100" i="1">
                                    <a:solidFill>
                                      <a:schemeClr val="dk1"/>
                                    </a:solidFill>
                                    <a:effectLst/>
                                    <a:latin typeface="Cambria Math" panose="02040503050406030204" pitchFamily="18" charset="0"/>
                                    <a:ea typeface="+mn-ea"/>
                                    <a:cs typeface="+mn-cs"/>
                                  </a:rPr>
                                  <m:t>𝑀</m:t>
                                </m:r>
                              </m:sub>
                            </m:sSub>
                          </m:sub>
                        </m:sSub>
                        <m:r>
                          <a:rPr lang="hu-HU" sz="1100" i="1">
                            <a:solidFill>
                              <a:schemeClr val="dk1"/>
                            </a:solidFill>
                            <a:effectLst/>
                            <a:latin typeface="Cambria Math" panose="02040503050406030204" pitchFamily="18" charset="0"/>
                            <a:ea typeface="+mn-ea"/>
                            <a:cs typeface="+mn-cs"/>
                          </a:rPr>
                          <m:t>(</m:t>
                        </m:r>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𝑞</m:t>
                            </m:r>
                          </m:e>
                          <m:sub>
                            <m:r>
                              <a:rPr lang="hu-HU" sz="1100" i="1">
                                <a:solidFill>
                                  <a:schemeClr val="dk1"/>
                                </a:solidFill>
                                <a:effectLst/>
                                <a:latin typeface="Cambria Math" panose="02040503050406030204" pitchFamily="18" charset="0"/>
                                <a:ea typeface="+mn-ea"/>
                                <a:cs typeface="+mn-cs"/>
                              </a:rPr>
                              <m:t>𝑞h</m:t>
                            </m:r>
                          </m:sub>
                        </m:sSub>
                        <m:r>
                          <a:rPr lang="hu-HU" sz="1100" i="1">
                            <a:solidFill>
                              <a:schemeClr val="dk1"/>
                            </a:solidFill>
                            <a:effectLst/>
                            <a:latin typeface="Cambria Math" panose="02040503050406030204" pitchFamily="18" charset="0"/>
                            <a:ea typeface="+mn-ea"/>
                            <a:cs typeface="+mn-cs"/>
                          </a:rPr>
                          <m:t>∗</m:t>
                        </m:r>
                        <m:sSubSup>
                          <m:sSubSupPr>
                            <m:ctrlPr>
                              <a:rPr lang="hu-HU" sz="1100" i="1">
                                <a:solidFill>
                                  <a:schemeClr val="dk1"/>
                                </a:solidFill>
                                <a:effectLst/>
                                <a:latin typeface="Cambria Math" panose="02040503050406030204" pitchFamily="18" charset="0"/>
                                <a:ea typeface="+mn-ea"/>
                                <a:cs typeface="+mn-cs"/>
                              </a:rPr>
                            </m:ctrlPr>
                          </m:sSubSupPr>
                          <m:e>
                            <m:r>
                              <a:rPr lang="hu-HU" sz="1100" i="1">
                                <a:solidFill>
                                  <a:schemeClr val="dk1"/>
                                </a:solidFill>
                                <a:effectLst/>
                                <a:latin typeface="Cambria Math" panose="02040503050406030204" pitchFamily="18" charset="0"/>
                                <a:ea typeface="+mn-ea"/>
                                <a:cs typeface="+mn-cs"/>
                              </a:rPr>
                              <m:t>(</m:t>
                            </m:r>
                            <m:r>
                              <a:rPr lang="hu-HU" sz="1100" i="1">
                                <a:solidFill>
                                  <a:schemeClr val="dk1"/>
                                </a:solidFill>
                                <a:effectLst/>
                                <a:latin typeface="Cambria Math" panose="02040503050406030204" pitchFamily="18" charset="0"/>
                                <a:ea typeface="+mn-ea"/>
                                <a:cs typeface="+mn-cs"/>
                              </a:rPr>
                              <m:t>𝑃</m:t>
                            </m:r>
                          </m:e>
                          <m:sub>
                            <m:r>
                              <a:rPr lang="hu-HU" sz="1100" i="1">
                                <a:solidFill>
                                  <a:schemeClr val="dk1"/>
                                </a:solidFill>
                                <a:effectLst/>
                                <a:latin typeface="Cambria Math" panose="02040503050406030204" pitchFamily="18" charset="0"/>
                                <a:ea typeface="+mn-ea"/>
                                <a:cs typeface="+mn-cs"/>
                              </a:rPr>
                              <m:t>𝑞h</m:t>
                            </m:r>
                          </m:sub>
                          <m:sup>
                            <m:r>
                              <a:rPr lang="hu-HU" sz="1100" i="1">
                                <a:solidFill>
                                  <a:schemeClr val="dk1"/>
                                </a:solidFill>
                                <a:effectLst/>
                                <a:latin typeface="Cambria Math" panose="02040503050406030204" pitchFamily="18" charset="0"/>
                                <a:ea typeface="+mn-ea"/>
                                <a:cs typeface="+mn-cs"/>
                              </a:rPr>
                              <m:t>𝐻𝑈𝑃𝑋</m:t>
                            </m:r>
                          </m:sup>
                        </m:sSubSup>
                        <m:r>
                          <a:rPr lang="hu-HU" sz="1100" i="1">
                            <a:solidFill>
                              <a:schemeClr val="dk1"/>
                            </a:solidFill>
                            <a:effectLst/>
                            <a:latin typeface="Cambria Math" panose="02040503050406030204" pitchFamily="18" charset="0"/>
                            <a:ea typeface="+mn-ea"/>
                            <a:cs typeface="+mn-cs"/>
                          </a:rPr>
                          <m:t>/1000)∗</m:t>
                        </m:r>
                        <m:sSubSup>
                          <m:sSubSupPr>
                            <m:ctrlPr>
                              <a:rPr lang="hu-HU" sz="1100" i="1">
                                <a:solidFill>
                                  <a:schemeClr val="dk1"/>
                                </a:solidFill>
                                <a:effectLst/>
                                <a:latin typeface="Cambria Math" panose="02040503050406030204" pitchFamily="18" charset="0"/>
                                <a:ea typeface="+mn-ea"/>
                                <a:cs typeface="+mn-cs"/>
                              </a:rPr>
                            </m:ctrlPr>
                          </m:sSubSupPr>
                          <m:e>
                            <m:r>
                              <a:rPr lang="hu-HU" sz="1100" i="1">
                                <a:solidFill>
                                  <a:schemeClr val="dk1"/>
                                </a:solidFill>
                                <a:effectLst/>
                                <a:latin typeface="Cambria Math" panose="02040503050406030204" pitchFamily="18" charset="0"/>
                                <a:ea typeface="+mn-ea"/>
                                <a:cs typeface="+mn-cs"/>
                              </a:rPr>
                              <m:t>𝐹𝑋</m:t>
                            </m:r>
                          </m:e>
                          <m:sub>
                            <m:r>
                              <a:rPr lang="hu-HU" sz="1100" i="1">
                                <a:solidFill>
                                  <a:schemeClr val="dk1"/>
                                </a:solidFill>
                                <a:effectLst/>
                                <a:latin typeface="Cambria Math" panose="02040503050406030204" pitchFamily="18" charset="0"/>
                                <a:ea typeface="+mn-ea"/>
                                <a:cs typeface="+mn-cs"/>
                              </a:rPr>
                              <m:t>𝑑</m:t>
                            </m:r>
                          </m:sub>
                          <m:sup>
                            <m:r>
                              <a:rPr lang="hu-HU" sz="1100" i="1">
                                <a:solidFill>
                                  <a:schemeClr val="dk1"/>
                                </a:solidFill>
                                <a:effectLst/>
                                <a:latin typeface="Cambria Math" panose="02040503050406030204" pitchFamily="18" charset="0"/>
                                <a:ea typeface="+mn-ea"/>
                                <a:cs typeface="+mn-cs"/>
                              </a:rPr>
                              <m:t>𝑀𝑁𝐵</m:t>
                            </m:r>
                          </m:sup>
                        </m:sSubSup>
                        <m:r>
                          <a:rPr lang="hu-HU" sz="1100" i="1">
                            <a:solidFill>
                              <a:schemeClr val="dk1"/>
                            </a:solidFill>
                            <a:effectLst/>
                            <a:latin typeface="Cambria Math" panose="02040503050406030204" pitchFamily="18" charset="0"/>
                            <a:ea typeface="+mn-ea"/>
                            <a:cs typeface="+mn-cs"/>
                          </a:rPr>
                          <m:t>)</m:t>
                        </m:r>
                      </m:num>
                      <m:den>
                        <m:sSub>
                          <m:sSubPr>
                            <m:ctrlPr>
                              <a:rPr lang="hu-HU" sz="1100" i="1">
                                <a:solidFill>
                                  <a:schemeClr val="dk1"/>
                                </a:solidFill>
                                <a:effectLst/>
                                <a:latin typeface="Cambria Math" panose="02040503050406030204" pitchFamily="18" charset="0"/>
                                <a:ea typeface="+mn-ea"/>
                                <a:cs typeface="+mn-cs"/>
                              </a:rPr>
                            </m:ctrlPr>
                          </m:sSubPr>
                          <m:e>
                            <m:r>
                              <m:rPr>
                                <m:sty m:val="p"/>
                              </m:rPr>
                              <a:rPr lang="hu-HU" sz="1100">
                                <a:solidFill>
                                  <a:schemeClr val="dk1"/>
                                </a:solidFill>
                                <a:effectLst/>
                                <a:latin typeface="Cambria Math" panose="02040503050406030204" pitchFamily="18" charset="0"/>
                                <a:ea typeface="+mn-ea"/>
                                <a:cs typeface="+mn-cs"/>
                              </a:rPr>
                              <m:t>Σ</m:t>
                            </m:r>
                          </m:e>
                          <m:sub>
                            <m:r>
                              <a:rPr lang="hu-HU" sz="1100" i="1">
                                <a:solidFill>
                                  <a:schemeClr val="dk1"/>
                                </a:solidFill>
                                <a:effectLst/>
                                <a:latin typeface="Cambria Math" panose="02040503050406030204" pitchFamily="18" charset="0"/>
                                <a:ea typeface="+mn-ea"/>
                                <a:cs typeface="+mn-cs"/>
                              </a:rPr>
                              <m:t>𝑞</m:t>
                            </m:r>
                            <m:r>
                              <a:rPr lang="hu-HU" sz="1100" i="1">
                                <a:solidFill>
                                  <a:schemeClr val="dk1"/>
                                </a:solidFill>
                                <a:effectLst/>
                                <a:latin typeface="Cambria Math" panose="02040503050406030204" pitchFamily="18" charset="0"/>
                                <a:ea typeface="+mn-ea"/>
                                <a:cs typeface="+mn-cs"/>
                              </a:rPr>
                              <m:t>∈</m:t>
                            </m:r>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𝑄h</m:t>
                                </m:r>
                              </m:e>
                              <m:sub>
                                <m:r>
                                  <a:rPr lang="hu-HU" sz="1100" i="1">
                                    <a:solidFill>
                                      <a:schemeClr val="dk1"/>
                                    </a:solidFill>
                                    <a:effectLst/>
                                    <a:latin typeface="Cambria Math" panose="02040503050406030204" pitchFamily="18" charset="0"/>
                                    <a:ea typeface="+mn-ea"/>
                                    <a:cs typeface="+mn-cs"/>
                                  </a:rPr>
                                  <m:t>12</m:t>
                                </m:r>
                                <m:r>
                                  <a:rPr lang="hu-HU" sz="1100" i="1">
                                    <a:solidFill>
                                      <a:schemeClr val="dk1"/>
                                    </a:solidFill>
                                    <a:effectLst/>
                                    <a:latin typeface="Cambria Math" panose="02040503050406030204" pitchFamily="18" charset="0"/>
                                    <a:ea typeface="+mn-ea"/>
                                    <a:cs typeface="+mn-cs"/>
                                  </a:rPr>
                                  <m:t>𝑀</m:t>
                                </m:r>
                              </m:sub>
                            </m:sSub>
                          </m:sub>
                        </m:sSub>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𝑞</m:t>
                            </m:r>
                          </m:e>
                          <m:sub>
                            <m:r>
                              <a:rPr lang="hu-HU" sz="1100" i="1">
                                <a:solidFill>
                                  <a:schemeClr val="dk1"/>
                                </a:solidFill>
                                <a:effectLst/>
                                <a:latin typeface="Cambria Math" panose="02040503050406030204" pitchFamily="18" charset="0"/>
                                <a:ea typeface="+mn-ea"/>
                                <a:cs typeface="+mn-cs"/>
                              </a:rPr>
                              <m:t>𝑞h</m:t>
                            </m:r>
                          </m:sub>
                        </m:sSub>
                      </m:den>
                    </m:f>
                  </m:oMath>
                </m:oMathPara>
              </a14:m>
              <a:endParaRPr lang="hu-HU" sz="1100">
                <a:solidFill>
                  <a:schemeClr val="dk1"/>
                </a:solidFill>
                <a:effectLst/>
                <a:latin typeface="+mn-lt"/>
                <a:ea typeface="+mn-ea"/>
                <a:cs typeface="+mn-cs"/>
              </a:endParaRPr>
            </a:p>
            <a:p>
              <a:r>
                <a:rPr lang="hu-HU" sz="1100">
                  <a:solidFill>
                    <a:schemeClr val="dk1"/>
                  </a:solidFill>
                  <a:effectLst/>
                  <a:latin typeface="+mn-lt"/>
                  <a:ea typeface="+mn-ea"/>
                  <a:cs typeface="+mn-cs"/>
                </a:rPr>
                <a:t> </a:t>
              </a:r>
            </a:p>
            <a:p>
              <a:r>
                <a:rPr lang="hu-HU" sz="1100">
                  <a:solidFill>
                    <a:schemeClr val="dk1"/>
                  </a:solidFill>
                  <a:effectLst/>
                  <a:latin typeface="+mn-lt"/>
                  <a:ea typeface="+mn-ea"/>
                  <a:cs typeface="+mn-cs"/>
                </a:rPr>
                <a:t>A képletben:</a:t>
              </a:r>
            </a:p>
            <a:p>
              <a:endParaRPr lang="hu-HU" sz="1100">
                <a:solidFill>
                  <a:schemeClr val="dk1"/>
                </a:solidFill>
                <a:effectLst/>
                <a:latin typeface="+mn-lt"/>
                <a:ea typeface="+mn-ea"/>
                <a:cs typeface="+mn-cs"/>
              </a:endParaRPr>
            </a:p>
            <a:p>
              <a:pPr lvl="1"/>
              <a14:m>
                <m:oMath xmlns:m="http://schemas.openxmlformats.org/officeDocument/2006/math">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𝑃</m:t>
                      </m:r>
                    </m:e>
                    <m:sub>
                      <m:r>
                        <a:rPr lang="hu-HU" sz="1100" i="1">
                          <a:solidFill>
                            <a:schemeClr val="dk1"/>
                          </a:solidFill>
                          <a:effectLst/>
                          <a:latin typeface="Cambria Math" panose="02040503050406030204" pitchFamily="18" charset="0"/>
                          <a:ea typeface="+mn-ea"/>
                          <a:cs typeface="+mn-cs"/>
                        </a:rPr>
                        <m:t>𝑡</m:t>
                      </m:r>
                    </m:sub>
                  </m:sSub>
                </m:oMath>
              </a14:m>
              <a:r>
                <a:rPr lang="hu-HU" sz="1100">
                  <a:solidFill>
                    <a:schemeClr val="dk1"/>
                  </a:solidFill>
                  <a:effectLst/>
                  <a:latin typeface="+mn-lt"/>
                  <a:ea typeface="+mn-ea"/>
                  <a:cs typeface="+mn-cs"/>
                </a:rPr>
                <a:t> éves mennyiségi eltérés elszámoló egységár a tárgyhónapra (Ft/kWh).</a:t>
              </a:r>
            </a:p>
            <a:p>
              <a:pPr lvl="1"/>
              <a14:m>
                <m:oMath xmlns:m="http://schemas.openxmlformats.org/officeDocument/2006/math">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𝑄h</m:t>
                      </m:r>
                    </m:e>
                    <m:sub>
                      <m:r>
                        <a:rPr lang="hu-HU" sz="1100" i="1">
                          <a:solidFill>
                            <a:schemeClr val="dk1"/>
                          </a:solidFill>
                          <a:effectLst/>
                          <a:latin typeface="Cambria Math" panose="02040503050406030204" pitchFamily="18" charset="0"/>
                          <a:ea typeface="+mn-ea"/>
                          <a:cs typeface="+mn-cs"/>
                        </a:rPr>
                        <m:t>12</m:t>
                      </m:r>
                      <m:r>
                        <a:rPr lang="hu-HU" sz="1100" i="1">
                          <a:solidFill>
                            <a:schemeClr val="dk1"/>
                          </a:solidFill>
                          <a:effectLst/>
                          <a:latin typeface="Cambria Math" panose="02040503050406030204" pitchFamily="18" charset="0"/>
                          <a:ea typeface="+mn-ea"/>
                          <a:cs typeface="+mn-cs"/>
                        </a:rPr>
                        <m:t>𝑀</m:t>
                      </m:r>
                    </m:sub>
                  </m:sSub>
                </m:oMath>
              </a14:m>
              <a:r>
                <a:rPr lang="hu-HU" sz="1100">
                  <a:solidFill>
                    <a:schemeClr val="dk1"/>
                  </a:solidFill>
                  <a:effectLst/>
                  <a:latin typeface="+mn-lt"/>
                  <a:ea typeface="+mn-ea"/>
                  <a:cs typeface="+mn-cs"/>
                </a:rPr>
                <a:t> az elszámolás hónapját megelőző 12 hónap negyedórás időlépcsői (db negyedóra), </a:t>
              </a:r>
            </a:p>
            <a:p>
              <a:pPr lvl="1"/>
              <a:r>
                <a:rPr lang="hu-HU" sz="1100">
                  <a:solidFill>
                    <a:schemeClr val="dk1"/>
                  </a:solidFill>
                  <a:effectLst/>
                  <a:latin typeface="+mn-lt"/>
                  <a:ea typeface="+mn-ea"/>
                  <a:cs typeface="+mn-cs"/>
                </a:rPr>
                <a:t>q egy index, amely egy negyedórát jelöl a </a:t>
              </a:r>
              <a14:m>
                <m:oMath xmlns:m="http://schemas.openxmlformats.org/officeDocument/2006/math">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𝑄h</m:t>
                      </m:r>
                    </m:e>
                    <m:sub>
                      <m:r>
                        <a:rPr lang="hu-HU" sz="1100" i="1">
                          <a:solidFill>
                            <a:schemeClr val="dk1"/>
                          </a:solidFill>
                          <a:effectLst/>
                          <a:latin typeface="Cambria Math" panose="02040503050406030204" pitchFamily="18" charset="0"/>
                          <a:ea typeface="+mn-ea"/>
                          <a:cs typeface="+mn-cs"/>
                        </a:rPr>
                        <m:t>12</m:t>
                      </m:r>
                      <m:r>
                        <a:rPr lang="hu-HU" sz="1100" i="1">
                          <a:solidFill>
                            <a:schemeClr val="dk1"/>
                          </a:solidFill>
                          <a:effectLst/>
                          <a:latin typeface="Cambria Math" panose="02040503050406030204" pitchFamily="18" charset="0"/>
                          <a:ea typeface="+mn-ea"/>
                          <a:cs typeface="+mn-cs"/>
                        </a:rPr>
                        <m:t>𝑀</m:t>
                      </m:r>
                    </m:sub>
                  </m:sSub>
                </m:oMath>
              </a14:m>
              <a:r>
                <a:rPr lang="hu-HU" sz="1100">
                  <a:solidFill>
                    <a:schemeClr val="dk1"/>
                  </a:solidFill>
                  <a:effectLst/>
                  <a:latin typeface="+mn-lt"/>
                  <a:ea typeface="+mn-ea"/>
                  <a:cs typeface="+mn-cs"/>
                </a:rPr>
                <a:t>-ben</a:t>
              </a:r>
            </a:p>
            <a:p>
              <a:pPr lvl="1"/>
              <a14:m>
                <m:oMath xmlns:m="http://schemas.openxmlformats.org/officeDocument/2006/math">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𝑞</m:t>
                      </m:r>
                    </m:e>
                    <m:sub>
                      <m:r>
                        <a:rPr lang="hu-HU" sz="1100" i="1">
                          <a:solidFill>
                            <a:schemeClr val="dk1"/>
                          </a:solidFill>
                          <a:effectLst/>
                          <a:latin typeface="Cambria Math" panose="02040503050406030204" pitchFamily="18" charset="0"/>
                          <a:ea typeface="+mn-ea"/>
                          <a:cs typeface="+mn-cs"/>
                        </a:rPr>
                        <m:t>𝑞h</m:t>
                      </m:r>
                    </m:sub>
                  </m:sSub>
                </m:oMath>
              </a14:m>
              <a:r>
                <a:rPr lang="hu-HU" sz="1100">
                  <a:solidFill>
                    <a:schemeClr val="dk1"/>
                  </a:solidFill>
                  <a:effectLst/>
                  <a:latin typeface="+mn-lt"/>
                  <a:ea typeface="+mn-ea"/>
                  <a:cs typeface="+mn-cs"/>
                </a:rPr>
                <a:t>: lakossági általános profil szerinti mennyiség az adott negyedórában (kWh)</a:t>
              </a:r>
            </a:p>
            <a:p>
              <a:pPr lvl="1"/>
              <a14:m>
                <m:oMath xmlns:m="http://schemas.openxmlformats.org/officeDocument/2006/math">
                  <m:sSubSup>
                    <m:sSubSupPr>
                      <m:ctrlPr>
                        <a:rPr lang="hu-HU" sz="1100" i="1">
                          <a:solidFill>
                            <a:schemeClr val="dk1"/>
                          </a:solidFill>
                          <a:effectLst/>
                          <a:latin typeface="Cambria Math" panose="02040503050406030204" pitchFamily="18" charset="0"/>
                          <a:ea typeface="+mn-ea"/>
                          <a:cs typeface="+mn-cs"/>
                        </a:rPr>
                      </m:ctrlPr>
                    </m:sSubSupPr>
                    <m:e>
                      <m:r>
                        <a:rPr lang="hu-HU" sz="1100" i="1">
                          <a:solidFill>
                            <a:schemeClr val="dk1"/>
                          </a:solidFill>
                          <a:effectLst/>
                          <a:latin typeface="Cambria Math" panose="02040503050406030204" pitchFamily="18" charset="0"/>
                          <a:ea typeface="+mn-ea"/>
                          <a:cs typeface="+mn-cs"/>
                        </a:rPr>
                        <m:t>𝑃</m:t>
                      </m:r>
                    </m:e>
                    <m:sub>
                      <m:r>
                        <a:rPr lang="hu-HU" sz="1100" i="1">
                          <a:solidFill>
                            <a:schemeClr val="dk1"/>
                          </a:solidFill>
                          <a:effectLst/>
                          <a:latin typeface="Cambria Math" panose="02040503050406030204" pitchFamily="18" charset="0"/>
                          <a:ea typeface="+mn-ea"/>
                          <a:cs typeface="+mn-cs"/>
                        </a:rPr>
                        <m:t>𝑞h</m:t>
                      </m:r>
                    </m:sub>
                    <m:sup>
                      <m:r>
                        <a:rPr lang="hu-HU" sz="1100" i="1">
                          <a:solidFill>
                            <a:schemeClr val="dk1"/>
                          </a:solidFill>
                          <a:effectLst/>
                          <a:latin typeface="Cambria Math" panose="02040503050406030204" pitchFamily="18" charset="0"/>
                          <a:ea typeface="+mn-ea"/>
                          <a:cs typeface="+mn-cs"/>
                        </a:rPr>
                        <m:t>𝐻𝑈𝑃𝑋</m:t>
                      </m:r>
                    </m:sup>
                  </m:sSubSup>
                </m:oMath>
              </a14:m>
              <a:r>
                <a:rPr lang="hu-HU" sz="1100">
                  <a:solidFill>
                    <a:schemeClr val="dk1"/>
                  </a:solidFill>
                  <a:effectLst/>
                  <a:latin typeface="+mn-lt"/>
                  <a:ea typeface="+mn-ea"/>
                  <a:cs typeface="+mn-cs"/>
                </a:rPr>
                <a:t>: HUPX DAM ár az adott negyedórában (EUR/MWh). Amennyiben nem kerül publikálásra negyedórás egységár, abban az esetben az órás egységárat kell alkalmazni az óra minden negyedóráján.</a:t>
              </a:r>
            </a:p>
            <a:p>
              <a:pPr lvl="1"/>
              <a14:m>
                <m:oMath xmlns:m="http://schemas.openxmlformats.org/officeDocument/2006/math">
                  <m:sSubSup>
                    <m:sSubSupPr>
                      <m:ctrlPr>
                        <a:rPr lang="hu-HU" sz="1100" i="1">
                          <a:solidFill>
                            <a:schemeClr val="dk1"/>
                          </a:solidFill>
                          <a:effectLst/>
                          <a:latin typeface="Cambria Math" panose="02040503050406030204" pitchFamily="18" charset="0"/>
                          <a:ea typeface="+mn-ea"/>
                          <a:cs typeface="+mn-cs"/>
                        </a:rPr>
                      </m:ctrlPr>
                    </m:sSubSupPr>
                    <m:e>
                      <m:r>
                        <a:rPr lang="hu-HU" sz="1100" i="1">
                          <a:solidFill>
                            <a:schemeClr val="dk1"/>
                          </a:solidFill>
                          <a:effectLst/>
                          <a:latin typeface="Cambria Math" panose="02040503050406030204" pitchFamily="18" charset="0"/>
                          <a:ea typeface="+mn-ea"/>
                          <a:cs typeface="+mn-cs"/>
                        </a:rPr>
                        <m:t>𝐹𝑋</m:t>
                      </m:r>
                    </m:e>
                    <m:sub>
                      <m:r>
                        <a:rPr lang="hu-HU" sz="1100" i="1">
                          <a:solidFill>
                            <a:schemeClr val="dk1"/>
                          </a:solidFill>
                          <a:effectLst/>
                          <a:latin typeface="Cambria Math" panose="02040503050406030204" pitchFamily="18" charset="0"/>
                          <a:ea typeface="+mn-ea"/>
                          <a:cs typeface="+mn-cs"/>
                        </a:rPr>
                        <m:t>𝑑</m:t>
                      </m:r>
                    </m:sub>
                    <m:sup>
                      <m:r>
                        <a:rPr lang="hu-HU" sz="1100" i="1">
                          <a:solidFill>
                            <a:schemeClr val="dk1"/>
                          </a:solidFill>
                          <a:effectLst/>
                          <a:latin typeface="Cambria Math" panose="02040503050406030204" pitchFamily="18" charset="0"/>
                          <a:ea typeface="+mn-ea"/>
                          <a:cs typeface="+mn-cs"/>
                        </a:rPr>
                        <m:t>𝑀𝑁𝐵</m:t>
                      </m:r>
                    </m:sup>
                  </m:sSubSup>
                </m:oMath>
              </a14:m>
              <a:r>
                <a:rPr lang="hu-HU" sz="1100">
                  <a:solidFill>
                    <a:schemeClr val="dk1"/>
                  </a:solidFill>
                  <a:effectLst/>
                  <a:latin typeface="+mn-lt"/>
                  <a:ea typeface="+mn-ea"/>
                  <a:cs typeface="+mn-cs"/>
                </a:rPr>
                <a:t>: MNB EUR/HUF árfolyam az adott napon (ha nincs, akkor az utolsó elérhető)</a:t>
              </a:r>
            </a:p>
            <a:p>
              <a:pPr lvl="1"/>
              <a:r>
                <a:rPr lang="hu-HU" sz="1100">
                  <a:solidFill>
                    <a:schemeClr val="dk1"/>
                  </a:solidFill>
                  <a:effectLst/>
                  <a:latin typeface="+mn-lt"/>
                  <a:ea typeface="+mn-ea"/>
                  <a:cs typeface="+mn-cs"/>
                </a:rPr>
                <a:t>/1000: a MWh → kWh konverzió miatt.</a:t>
              </a:r>
            </a:p>
            <a:p>
              <a:endParaRPr lang="hu-HU" sz="1100"/>
            </a:p>
            <a:p>
              <a:r>
                <a:rPr lang="hu-HU" sz="1100"/>
                <a:t>Fentiek</a:t>
              </a:r>
              <a:r>
                <a:rPr lang="hu-HU" sz="1100" baseline="0"/>
                <a:t> alapján a mennyiségi eltérés elszámolás esetében alkalmazott árak a táblázatban ÉÉÉÉ.HH formátumban kerülnek megjelenítésre, ahol a dátum meghatározás a mennyiségi eltérés ár számítással érintett 12 havi adatsor záróhónapját jelöli.</a:t>
              </a:r>
            </a:p>
            <a:p>
              <a:r>
                <a:rPr lang="hu-HU" sz="1100" baseline="0"/>
                <a:t>Példa: a 2026.01. dátumon jelzett ár a 2025.02.01-2026.01.31. közötti időszak adatai alapán 2026.02. hóban számolt és publikált, jellemzően a számítás időszákát lefedő ME elszámolások esetében, a 2026.02. hóban kiállított mennyiségi eltérés  elszámolások összegző bizonylat szintű áralkalmazását szolgálja.</a:t>
              </a:r>
            </a:p>
          </xdr:txBody>
        </xdr:sp>
      </mc:Choice>
      <mc:Fallback xmlns="">
        <xdr:sp macro="" textlink="">
          <xdr:nvSpPr>
            <xdr:cNvPr id="2" name="Szövegdoboz 1">
              <a:extLst>
                <a:ext uri="{FF2B5EF4-FFF2-40B4-BE49-F238E27FC236}">
                  <a16:creationId xmlns:a16="http://schemas.microsoft.com/office/drawing/2014/main" id="{6C3FCC8D-DF1C-F7D6-E585-1ABD7C077BBF}"/>
                </a:ext>
              </a:extLst>
            </xdr:cNvPr>
            <xdr:cNvSpPr txBox="1"/>
          </xdr:nvSpPr>
          <xdr:spPr>
            <a:xfrm>
              <a:off x="133351" y="2066925"/>
              <a:ext cx="12573000" cy="472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hu-HU" sz="1100">
                <a:solidFill>
                  <a:schemeClr val="dk1"/>
                </a:solidFill>
                <a:effectLst/>
                <a:latin typeface="+mn-lt"/>
                <a:ea typeface="+mn-ea"/>
                <a:cs typeface="+mn-cs"/>
              </a:endParaRPr>
            </a:p>
            <a:p>
              <a:r>
                <a:rPr lang="hu-HU" sz="1100">
                  <a:solidFill>
                    <a:schemeClr val="dk1"/>
                  </a:solidFill>
                  <a:effectLst/>
                  <a:latin typeface="+mn-lt"/>
                  <a:ea typeface="+mn-ea"/>
                  <a:cs typeface="+mn-cs"/>
                </a:rPr>
                <a:t>2026. január 1-jétől az Elosztói szabályzat 9.4.4.4. pontban megállapított mennyiségi eltérés elszámolóára az elszámolóár számítás időszakában érvényes lakossági általános profil, az elszámolás hónapját megelőző 12 hónapra, HUPX DAM áron számított, mennyiséggel súlyozott, adott szállítási napon érvényes MNB EUR/HUF árfolyamon forintosított ára. Amennyiben az adott szállítási napon az MNB nem tesz közzé hivatalos árfolyamot, úgy az MNB utolsó, megelőző árfolyamközlési napon publikált EUR/HUF árfolyamát kell alkalmazni. Függetlenül a profil elszámolású mérési pont profiljától, ezt az egységárat kell alkalmazni minden profilos mérési pont esetén</a:t>
              </a:r>
              <a:endParaRPr lang="hu-HU" sz="1100" b="1">
                <a:solidFill>
                  <a:schemeClr val="dk1"/>
                </a:solidFill>
                <a:effectLst/>
                <a:latin typeface="+mn-lt"/>
                <a:ea typeface="+mn-ea"/>
                <a:cs typeface="+mn-cs"/>
              </a:endParaRPr>
            </a:p>
            <a:p>
              <a:endParaRPr lang="hu-HU" sz="1100" b="1">
                <a:solidFill>
                  <a:schemeClr val="dk1"/>
                </a:solidFill>
                <a:effectLst/>
                <a:latin typeface="+mn-lt"/>
                <a:ea typeface="+mn-ea"/>
                <a:cs typeface="+mn-cs"/>
              </a:endParaRPr>
            </a:p>
            <a:p>
              <a:r>
                <a:rPr lang="hu-HU" sz="1100" b="1">
                  <a:solidFill>
                    <a:schemeClr val="dk1"/>
                  </a:solidFill>
                  <a:effectLst/>
                  <a:latin typeface="+mn-lt"/>
                  <a:ea typeface="+mn-ea"/>
                  <a:cs typeface="+mn-cs"/>
                </a:rPr>
                <a:t>Az elszámolóár kiszámítása képletesen az alábbiak szerint történik:</a:t>
              </a:r>
            </a:p>
            <a:p>
              <a:r>
                <a:rPr lang="hu-HU" sz="1100">
                  <a:solidFill>
                    <a:schemeClr val="dk1"/>
                  </a:solidFill>
                  <a:effectLst/>
                  <a:latin typeface="+mn-lt"/>
                  <a:ea typeface="+mn-ea"/>
                  <a:cs typeface="+mn-cs"/>
                </a:rPr>
                <a:t> </a:t>
              </a:r>
            </a:p>
            <a:p>
              <a:pPr/>
              <a:r>
                <a:rPr lang="hu-HU" sz="1100" i="0">
                  <a:solidFill>
                    <a:schemeClr val="dk1"/>
                  </a:solidFill>
                  <a:effectLst/>
                  <a:latin typeface="Cambria Math" panose="02040503050406030204" pitchFamily="18" charset="0"/>
                  <a:ea typeface="+mn-ea"/>
                  <a:cs typeface="+mn-cs"/>
                </a:rPr>
                <a:t>𝑃_𝑡=(Σ_(〖𝑞𝜖𝑄ℎ〗_12𝑀 ) (𝑞_𝑞ℎ∗〖(𝑃〗_𝑞ℎ^𝐻𝑈𝑃𝑋/1000)∗〖𝐹𝑋〗_𝑑^𝑀𝑁𝐵))/(Σ_(𝑞∈〖𝑄ℎ〗_12𝑀 ) 𝑞_𝑞ℎ )</a:t>
              </a:r>
              <a:endParaRPr lang="hu-HU" sz="1100">
                <a:solidFill>
                  <a:schemeClr val="dk1"/>
                </a:solidFill>
                <a:effectLst/>
                <a:latin typeface="+mn-lt"/>
                <a:ea typeface="+mn-ea"/>
                <a:cs typeface="+mn-cs"/>
              </a:endParaRPr>
            </a:p>
            <a:p>
              <a:r>
                <a:rPr lang="hu-HU" sz="1100">
                  <a:solidFill>
                    <a:schemeClr val="dk1"/>
                  </a:solidFill>
                  <a:effectLst/>
                  <a:latin typeface="+mn-lt"/>
                  <a:ea typeface="+mn-ea"/>
                  <a:cs typeface="+mn-cs"/>
                </a:rPr>
                <a:t> </a:t>
              </a:r>
            </a:p>
            <a:p>
              <a:r>
                <a:rPr lang="hu-HU" sz="1100">
                  <a:solidFill>
                    <a:schemeClr val="dk1"/>
                  </a:solidFill>
                  <a:effectLst/>
                  <a:latin typeface="+mn-lt"/>
                  <a:ea typeface="+mn-ea"/>
                  <a:cs typeface="+mn-cs"/>
                </a:rPr>
                <a:t>A képletben:</a:t>
              </a:r>
            </a:p>
            <a:p>
              <a:endParaRPr lang="hu-HU" sz="1100">
                <a:solidFill>
                  <a:schemeClr val="dk1"/>
                </a:solidFill>
                <a:effectLst/>
                <a:latin typeface="+mn-lt"/>
                <a:ea typeface="+mn-ea"/>
                <a:cs typeface="+mn-cs"/>
              </a:endParaRPr>
            </a:p>
            <a:p>
              <a:pPr lvl="1"/>
              <a:r>
                <a:rPr lang="hu-HU" sz="1100" i="0">
                  <a:solidFill>
                    <a:schemeClr val="dk1"/>
                  </a:solidFill>
                  <a:effectLst/>
                  <a:latin typeface="Cambria Math" panose="02040503050406030204" pitchFamily="18" charset="0"/>
                  <a:ea typeface="+mn-ea"/>
                  <a:cs typeface="+mn-cs"/>
                </a:rPr>
                <a:t>𝑃_𝑡</a:t>
              </a:r>
              <a:r>
                <a:rPr lang="hu-HU" sz="1100">
                  <a:solidFill>
                    <a:schemeClr val="dk1"/>
                  </a:solidFill>
                  <a:effectLst/>
                  <a:latin typeface="+mn-lt"/>
                  <a:ea typeface="+mn-ea"/>
                  <a:cs typeface="+mn-cs"/>
                </a:rPr>
                <a:t> éves mennyiségi eltérés elszámoló egységár a tárgyhónapra (Ft/kWh).</a:t>
              </a:r>
            </a:p>
            <a:p>
              <a:pPr lvl="1"/>
              <a:r>
                <a:rPr lang="hu-HU" sz="1100" i="0">
                  <a:solidFill>
                    <a:schemeClr val="dk1"/>
                  </a:solidFill>
                  <a:effectLst/>
                  <a:latin typeface="Cambria Math" panose="02040503050406030204" pitchFamily="18" charset="0"/>
                  <a:ea typeface="+mn-ea"/>
                  <a:cs typeface="+mn-cs"/>
                </a:rPr>
                <a:t>〖𝑄ℎ〗_12𝑀</a:t>
              </a:r>
              <a:r>
                <a:rPr lang="hu-HU" sz="1100">
                  <a:solidFill>
                    <a:schemeClr val="dk1"/>
                  </a:solidFill>
                  <a:effectLst/>
                  <a:latin typeface="+mn-lt"/>
                  <a:ea typeface="+mn-ea"/>
                  <a:cs typeface="+mn-cs"/>
                </a:rPr>
                <a:t> az elszámolás hónapját megelőző 12 hónap negyedórás időlépcsői (db negyedóra), </a:t>
              </a:r>
            </a:p>
            <a:p>
              <a:pPr lvl="1"/>
              <a:r>
                <a:rPr lang="hu-HU" sz="1100">
                  <a:solidFill>
                    <a:schemeClr val="dk1"/>
                  </a:solidFill>
                  <a:effectLst/>
                  <a:latin typeface="+mn-lt"/>
                  <a:ea typeface="+mn-ea"/>
                  <a:cs typeface="+mn-cs"/>
                </a:rPr>
                <a:t>q egy index, amely egy negyedórát jelöl a </a:t>
              </a:r>
              <a:r>
                <a:rPr lang="hu-HU" sz="1100" i="0">
                  <a:solidFill>
                    <a:schemeClr val="dk1"/>
                  </a:solidFill>
                  <a:effectLst/>
                  <a:latin typeface="Cambria Math" panose="02040503050406030204" pitchFamily="18" charset="0"/>
                  <a:ea typeface="+mn-ea"/>
                  <a:cs typeface="+mn-cs"/>
                </a:rPr>
                <a:t>〖𝑄ℎ〗_12𝑀</a:t>
              </a:r>
              <a:r>
                <a:rPr lang="hu-HU" sz="1100">
                  <a:solidFill>
                    <a:schemeClr val="dk1"/>
                  </a:solidFill>
                  <a:effectLst/>
                  <a:latin typeface="+mn-lt"/>
                  <a:ea typeface="+mn-ea"/>
                  <a:cs typeface="+mn-cs"/>
                </a:rPr>
                <a:t>-ben</a:t>
              </a:r>
            </a:p>
            <a:p>
              <a:pPr lvl="1"/>
              <a:r>
                <a:rPr lang="hu-HU" sz="1100" i="0">
                  <a:solidFill>
                    <a:schemeClr val="dk1"/>
                  </a:solidFill>
                  <a:effectLst/>
                  <a:latin typeface="Cambria Math" panose="02040503050406030204" pitchFamily="18" charset="0"/>
                  <a:ea typeface="+mn-ea"/>
                  <a:cs typeface="+mn-cs"/>
                </a:rPr>
                <a:t>𝑞_𝑞ℎ</a:t>
              </a:r>
              <a:r>
                <a:rPr lang="hu-HU" sz="1100">
                  <a:solidFill>
                    <a:schemeClr val="dk1"/>
                  </a:solidFill>
                  <a:effectLst/>
                  <a:latin typeface="+mn-lt"/>
                  <a:ea typeface="+mn-ea"/>
                  <a:cs typeface="+mn-cs"/>
                </a:rPr>
                <a:t>: lakossági általános profil szerinti mennyiség az adott negyedórában (kWh)</a:t>
              </a:r>
            </a:p>
            <a:p>
              <a:pPr lvl="1"/>
              <a:r>
                <a:rPr lang="hu-HU" sz="1100" i="0">
                  <a:solidFill>
                    <a:schemeClr val="dk1"/>
                  </a:solidFill>
                  <a:effectLst/>
                  <a:latin typeface="Cambria Math" panose="02040503050406030204" pitchFamily="18" charset="0"/>
                  <a:ea typeface="+mn-ea"/>
                  <a:cs typeface="+mn-cs"/>
                </a:rPr>
                <a:t>𝑃_𝑞ℎ^𝐻𝑈𝑃𝑋</a:t>
              </a:r>
              <a:r>
                <a:rPr lang="hu-HU" sz="1100">
                  <a:solidFill>
                    <a:schemeClr val="dk1"/>
                  </a:solidFill>
                  <a:effectLst/>
                  <a:latin typeface="+mn-lt"/>
                  <a:ea typeface="+mn-ea"/>
                  <a:cs typeface="+mn-cs"/>
                </a:rPr>
                <a:t>: HUPX DAM ár az adott negyedórában (EUR/MWh). Amennyiben nem kerül publikálásra negyedórás egységár, abban az esetben az órás egységárat kell alkalmazni az óra minden negyedóráján.</a:t>
              </a:r>
            </a:p>
            <a:p>
              <a:pPr lvl="1"/>
              <a:r>
                <a:rPr lang="hu-HU" sz="1100" i="0">
                  <a:solidFill>
                    <a:schemeClr val="dk1"/>
                  </a:solidFill>
                  <a:effectLst/>
                  <a:latin typeface="Cambria Math" panose="02040503050406030204" pitchFamily="18" charset="0"/>
                  <a:ea typeface="+mn-ea"/>
                  <a:cs typeface="+mn-cs"/>
                </a:rPr>
                <a:t>〖𝐹𝑋〗_𝑑^𝑀𝑁𝐵</a:t>
              </a:r>
              <a:r>
                <a:rPr lang="hu-HU" sz="1100">
                  <a:solidFill>
                    <a:schemeClr val="dk1"/>
                  </a:solidFill>
                  <a:effectLst/>
                  <a:latin typeface="+mn-lt"/>
                  <a:ea typeface="+mn-ea"/>
                  <a:cs typeface="+mn-cs"/>
                </a:rPr>
                <a:t>: MNB EUR/HUF árfolyam az adott napon (ha nincs, akkor az utolsó elérhető)</a:t>
              </a:r>
            </a:p>
            <a:p>
              <a:pPr lvl="1"/>
              <a:r>
                <a:rPr lang="hu-HU" sz="1100">
                  <a:solidFill>
                    <a:schemeClr val="dk1"/>
                  </a:solidFill>
                  <a:effectLst/>
                  <a:latin typeface="+mn-lt"/>
                  <a:ea typeface="+mn-ea"/>
                  <a:cs typeface="+mn-cs"/>
                </a:rPr>
                <a:t>/1000: a MWh → kWh konverzió miatt.</a:t>
              </a:r>
            </a:p>
            <a:p>
              <a:endParaRPr lang="hu-HU" sz="1100"/>
            </a:p>
            <a:p>
              <a:r>
                <a:rPr lang="hu-HU" sz="1100"/>
                <a:t>Fentiek</a:t>
              </a:r>
              <a:r>
                <a:rPr lang="hu-HU" sz="1100" baseline="0"/>
                <a:t> alapján a mennyiségi eltérés elszámolás esetében alkalmazott árak a táblázatban ÉÉÉÉ.HH formátumban kerülnek megjelenítésre, ahol a dátum meghatározás a mennyiségi eltérés ár számítással érintett 12 havi adatsor záróhónapját jelöli.</a:t>
              </a:r>
            </a:p>
            <a:p>
              <a:r>
                <a:rPr lang="hu-HU" sz="1100" baseline="0"/>
                <a:t>Példa: a 2026.01. dátumon jelzett ár a 2025.02.01-2026.01.31. közötti időszak adatai alapán 2026.02. hóban számolt és publikált, jellemzően a számítás időszákát lefedő ME elszámolások esetében, a 2026.02. hóban kiállított mennyiségi eltérés  elszámolások összegző bizonylat szintű áralkalmazását szolgálja.</a:t>
              </a:r>
            </a:p>
          </xdr:txBody>
        </xdr:sp>
      </mc:Fallback>
    </mc:AlternateContent>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D1AFC-A717-46F4-97D6-4C2BB30DCF2F}">
  <dimension ref="A1"/>
  <sheetViews>
    <sheetView showGridLines="0" workbookViewId="0">
      <selection activeCell="W21" sqref="W21"/>
    </sheetView>
  </sheetViews>
  <sheetFormatPr defaultRowHeight="15" x14ac:dyDescent="0.25"/>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121EB-F2B7-4638-9C02-32EE41FDFC5F}">
  <dimension ref="A1:N8"/>
  <sheetViews>
    <sheetView showGridLines="0" tabSelected="1" workbookViewId="0">
      <selection activeCell="E2" sqref="E2"/>
    </sheetView>
  </sheetViews>
  <sheetFormatPr defaultRowHeight="15" x14ac:dyDescent="0.25"/>
  <cols>
    <col min="1" max="1" width="29" customWidth="1"/>
    <col min="2" max="2" width="11.5703125" bestFit="1" customWidth="1"/>
    <col min="3" max="14" width="12.7109375" bestFit="1" customWidth="1"/>
  </cols>
  <sheetData>
    <row r="1" spans="1:14" ht="26.25" customHeight="1" thickTop="1" x14ac:dyDescent="0.35">
      <c r="A1" s="22" t="s">
        <v>0</v>
      </c>
      <c r="B1" s="23"/>
      <c r="C1" s="23"/>
      <c r="D1" s="23"/>
      <c r="E1" s="23"/>
      <c r="F1" s="23"/>
      <c r="G1" s="23"/>
      <c r="H1" s="23"/>
      <c r="I1" s="23"/>
      <c r="J1" s="23"/>
      <c r="K1" s="24"/>
      <c r="L1" s="24"/>
      <c r="M1" s="24"/>
      <c r="N1" s="24"/>
    </row>
    <row r="2" spans="1:14" ht="24" customHeight="1" x14ac:dyDescent="0.25">
      <c r="A2" s="4"/>
      <c r="B2" s="5" t="s">
        <v>1</v>
      </c>
      <c r="C2" s="19">
        <v>46023</v>
      </c>
      <c r="D2" s="19">
        <v>46054</v>
      </c>
      <c r="E2" s="19">
        <v>46082</v>
      </c>
      <c r="F2" s="19">
        <v>46113</v>
      </c>
      <c r="G2" s="19">
        <v>46143</v>
      </c>
      <c r="H2" s="19">
        <v>46174</v>
      </c>
      <c r="I2" s="19">
        <v>46204</v>
      </c>
      <c r="J2" s="19">
        <v>46235</v>
      </c>
      <c r="K2" s="19">
        <v>46266</v>
      </c>
      <c r="L2" s="19">
        <v>46296</v>
      </c>
      <c r="M2" s="19">
        <v>46327</v>
      </c>
      <c r="N2" s="19">
        <v>46357</v>
      </c>
    </row>
    <row r="3" spans="1:14" ht="31.5" x14ac:dyDescent="0.25">
      <c r="A3" s="6" t="s">
        <v>7</v>
      </c>
      <c r="B3" s="1" t="s">
        <v>2</v>
      </c>
      <c r="C3" s="13">
        <v>44.58</v>
      </c>
      <c r="D3" s="13">
        <v>42.81</v>
      </c>
      <c r="E3" s="13">
        <v>42.98</v>
      </c>
      <c r="F3" s="13"/>
      <c r="G3" s="14"/>
      <c r="H3" s="14"/>
      <c r="I3" s="14"/>
      <c r="J3" s="14"/>
      <c r="K3" s="14"/>
      <c r="L3" s="14"/>
      <c r="M3" s="14"/>
      <c r="N3" s="14"/>
    </row>
    <row r="4" spans="1:14" ht="15.75" x14ac:dyDescent="0.25">
      <c r="A4" s="25" t="s">
        <v>3</v>
      </c>
      <c r="B4" s="2" t="s">
        <v>4</v>
      </c>
      <c r="C4" s="9">
        <v>100</v>
      </c>
      <c r="D4" s="9">
        <v>100</v>
      </c>
      <c r="E4" s="7">
        <v>100</v>
      </c>
      <c r="F4" s="7"/>
      <c r="G4" s="8"/>
      <c r="H4" s="8"/>
      <c r="I4" s="8"/>
      <c r="J4" s="8"/>
      <c r="K4" s="8"/>
      <c r="L4" s="8"/>
      <c r="M4" s="8"/>
      <c r="N4" s="8"/>
    </row>
    <row r="5" spans="1:14" ht="15.75" x14ac:dyDescent="0.25">
      <c r="A5" s="26"/>
      <c r="B5" s="2" t="s">
        <v>2</v>
      </c>
      <c r="C5" s="20">
        <f t="shared" ref="C5:E5" si="0">C3*C4/100</f>
        <v>44.58</v>
      </c>
      <c r="D5" s="20">
        <f t="shared" si="0"/>
        <v>42.81</v>
      </c>
      <c r="E5" s="20">
        <f t="shared" si="0"/>
        <v>42.98</v>
      </c>
      <c r="F5" s="15"/>
      <c r="G5" s="16"/>
      <c r="H5" s="16"/>
      <c r="I5" s="16"/>
      <c r="J5" s="16"/>
      <c r="K5" s="16"/>
      <c r="L5" s="16"/>
      <c r="M5" s="16"/>
      <c r="N5" s="16"/>
    </row>
    <row r="6" spans="1:14" ht="15.75" x14ac:dyDescent="0.25">
      <c r="A6" s="27" t="s">
        <v>5</v>
      </c>
      <c r="B6" s="1" t="s">
        <v>4</v>
      </c>
      <c r="C6" s="12">
        <v>100</v>
      </c>
      <c r="D6" s="12">
        <v>100</v>
      </c>
      <c r="E6" s="10">
        <v>100</v>
      </c>
      <c r="F6" s="10"/>
      <c r="G6" s="11"/>
      <c r="H6" s="11"/>
      <c r="I6" s="11"/>
      <c r="J6" s="11"/>
      <c r="K6" s="11"/>
      <c r="L6" s="11"/>
      <c r="M6" s="11"/>
      <c r="N6" s="11"/>
    </row>
    <row r="7" spans="1:14" ht="16.5" thickBot="1" x14ac:dyDescent="0.3">
      <c r="A7" s="28" t="s">
        <v>6</v>
      </c>
      <c r="B7" s="3" t="s">
        <v>2</v>
      </c>
      <c r="C7" s="21">
        <f t="shared" ref="C7:E7" si="1">C3*C6/100</f>
        <v>44.58</v>
      </c>
      <c r="D7" s="21">
        <f t="shared" si="1"/>
        <v>42.81</v>
      </c>
      <c r="E7" s="21">
        <f t="shared" si="1"/>
        <v>42.98</v>
      </c>
      <c r="F7" s="17"/>
      <c r="G7" s="18"/>
      <c r="H7" s="18"/>
      <c r="I7" s="18"/>
      <c r="J7" s="18"/>
      <c r="K7" s="18"/>
      <c r="L7" s="18"/>
      <c r="M7" s="18"/>
      <c r="N7" s="18"/>
    </row>
    <row r="8" spans="1:14" ht="15.75" thickTop="1" x14ac:dyDescent="0.25"/>
  </sheetData>
  <mergeCells count="3">
    <mergeCell ref="A1:N1"/>
    <mergeCell ref="A4:A5"/>
    <mergeCell ref="A6:A7"/>
  </mergeCells>
  <pageMargins left="0.25" right="0.25"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vt:i4>
      </vt:variant>
    </vt:vector>
  </HeadingPairs>
  <TitlesOfParts>
    <vt:vector size="2" baseType="lpstr">
      <vt:lpstr>korábbi időszakok árai</vt:lpstr>
      <vt:lpstr>2026. érvényes árai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2026-02-10T10:56:07Z</dcterms:created>
  <dcterms:modified xsi:type="dcterms:W3CDTF">2026-04-01T12:03:57Z</dcterms:modified>
  <cp:category/>
  <cp:contentStatus/>
</cp:coreProperties>
</file>